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/>
  <mc:AlternateContent xmlns:mc="http://schemas.openxmlformats.org/markup-compatibility/2006">
    <mc:Choice Requires="x15">
      <x15ac:absPath xmlns:x15ac="http://schemas.microsoft.com/office/spreadsheetml/2010/11/ac" url="D:\ИНКЛЮЗИЯ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9510" windowHeight="450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<sst xmlns="http://schemas.openxmlformats.org/spreadsheetml/2006/main" count="433" uniqueCount="331">
  <si>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</si>
  <si>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</si>
  <si>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</si>
  <si>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</si>
  <si>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</si>
  <si>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</si>
  <si>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</si>
  <si>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</si>
  <si>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</si>
  <si>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</si>
  <si>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</si>
  <si>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</si>
  <si>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</si>
  <si>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</si>
  <si>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</si>
  <si>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</si>
  <si>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</si>
  <si>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</si>
  <si>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</si>
  <si>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</si>
  <si>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</si>
  <si>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</si>
  <si>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</si>
  <si>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</si>
  <si>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</si>
  <si>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</si>
  <si>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</si>
  <si>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</si>
  <si>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</si>
  <si>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</si>
  <si>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</si>
  <si>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</si>
  <si>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</si>
  <si>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</si>
  <si>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</si>
  <si>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</si>
  <si>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</si>
  <si>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</si>
  <si>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</si>
  <si>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</si>
  <si>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</si>
  <si>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</si>
  <si>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</si>
  <si>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</si>
  <si>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</si>
  <si>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</si>
  <si>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</si>
  <si>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</si>
  <si>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</si>
  <si>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</si>
  <si>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</si>
  <si>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</si>
  <si>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</si>
  <si>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</si>
  <si>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</si>
  <si>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</si>
  <si>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</si>
  <si>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</si>
  <si>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</si>
  <si>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</si>
  <si>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</si>
  <si>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</si>
  <si>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</si>
  <si>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</si>
  <si>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</si>
  <si>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</si>
  <si>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</si>
  <si>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</si>
  <si>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</si>
  <si>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</si>
  <si>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</si>
  <si>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</si>
  <si>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</si>
  <si>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</si>
  <si>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</si>
  <si>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</si>
  <si>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</si>
  <si>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</si>
  <si>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</si>
  <si>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</si>
  <si>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</si>
  <si>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</si>
  <si>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</si>
  <si>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</si>
  <si>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</si>
  <si>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</si>
  <si>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</si>
  <si>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</si>
  <si>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</si>
  <si>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</si>
  <si>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</si>
  <si>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</si>
  <si>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</si>
  <si>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</si>
  <si>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</si>
  <si>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</si>
  <si>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</si>
  <si>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</si>
  <si>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</si>
  <si>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</si>
  <si>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</si>
  <si>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</si>
  <si>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</si>
  <si>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</si>
  <si>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</si>
  <si>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</si>
  <si>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</si>
  <si>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</si>
  <si>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</si>
  <si>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</si>
  <si>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</si>
  <si>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</si>
  <si>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</si>
  <si>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</si>
  <si>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</si>
  <si>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</si>
  <si>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</si>
  <si>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</si>
  <si>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</si>
  <si>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</si>
  <si>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</si>
  <si>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</si>
  <si>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</si>
  <si>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</si>
  <si>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</si>
  <si>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</si>
  <si>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</si>
  <si>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</si>
  <si>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</si>
  <si>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</si>
  <si>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</si>
  <si>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</si>
  <si>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</si>
  <si>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</si>
  <si>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</si>
  <si>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</si>
  <si>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</si>
  <si>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</si>
  <si>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</si>
  <si>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</si>
  <si>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</si>
  <si>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</si>
  <si>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</si>
  <si>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</si>
  <si>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</si>
  <si>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</si>
  <si>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</si>
  <si>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</si>
  <si>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</si>
  <si>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</si>
  <si>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</si>
  <si>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</si>
  <si>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</si>
  <si>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</si>
  <si>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</si>
  <si>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</si>
  <si>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</si>
  <si>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</si>
  <si>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</si>
  <si>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</si>
  <si>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</si>
  <si>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</si>
  <si>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</si>
  <si>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</si>
  <si>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</si>
  <si>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</si>
  <si>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</si>
  <si>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</si>
  <si>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</si>
  <si>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</si>
  <si>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</si>
  <si>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</si>
  <si>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</si>
  <si>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</si>
  <si>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</si>
  <si>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</si>
  <si>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</si>
  <si>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</si>
  <si>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</si>
  <si>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</si>
  <si>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</si>
  <si>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</si>
  <si>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</si>
  <si>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</si>
  <si>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</si>
  <si>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</si>
  <si>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</si>
  <si>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</si>
  <si>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</si>
  <si>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</si>
  <si>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</si>
  <si>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</si>
  <si>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</si>
  <si>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</si>
  <si>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</si>
  <si>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</si>
  <si>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</si>
  <si>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</si>
  <si>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</si>
  <si>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</si>
  <si>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</si>
  <si>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</si>
  <si>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</si>
  <si>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</si>
  <si>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</si>
  <si>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</si>
  <si>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</si>
  <si>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</si>
  <si>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</si>
  <si>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</si>
  <si>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</si>
  <si>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</si>
  <si>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</si>
  <si>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</si>
  <si>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</si>
  <si>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</si>
  <si>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</si>
  <si>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</si>
  <si>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</si>
  <si>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</si>
  <si>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</si>
  <si>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</si>
  <si>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</si>
  <si>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</si>
  <si>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</si>
  <si>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</si>
  <si>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</si>
  <si>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</si>
  <si>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</si>
  <si>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</si>
  <si>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</si>
  <si>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</si>
  <si>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</si>
  <si>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</si>
  <si>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</si>
  <si>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</si>
  <si>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</si>
  <si>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</si>
  <si>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</si>
  <si>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</si>
  <si>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</si>
  <si>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</si>
  <si>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</si>
  <si>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</si>
  <si>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</si>
  <si>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</si>
  <si>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</si>
  <si>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</si>
  <si>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</si>
  <si>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</si>
  <si>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</si>
  <si>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</si>
  <si>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</si>
  <si>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</si>
  <si>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</si>
  <si>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</si>
  <si>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</si>
  <si>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</si>
  <si>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</si>
  <si>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</si>
  <si>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</si>
  <si>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</si>
  <si>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</si>
  <si>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</si>
  <si>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</si>
  <si>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</si>
  <si>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</si>
  <si>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</si>
  <si>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</si>
  <si>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</si>
  <si>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</si>
  <si>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</si>
  <si>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</si>
  <si>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</si>
  <si>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</si>
  <si>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</si>
  <si>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</si>
  <si>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</si>
  <si>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</si>
  <si>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</si>
  <si>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</si>
  <si>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</si>
  <si>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</si>
  <si>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</si>
  <si>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</si>
  <si>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</si>
  <si>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</si>
  <si>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</si>
  <si>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</si>
  <si>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</si>
  <si>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</si>
  <si>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</si>
  <si>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</si>
  <si>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</si>
  <si>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</si>
  <si>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</si>
  <si>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</si>
  <si>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</si>
  <si>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</si>
  <si>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</si>
  <si>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</si>
  <si>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</si>
  <si>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</si>
  <si>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</si>
  <si>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</si>
  <si>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</si>
  <si>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</si>
  <si>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</si>
  <si>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</si>
  <si>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</si>
  <si>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</si>
  <si>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</si>
  <si>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</si>
  <si>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</si>
  <si>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</si>
  <si>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</si>
  <si>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</si>
  <si>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</si>
  <si>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</si>
  <si>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</si>
  <si>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</si>
  <si>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</si>
  <si>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</si>
  <si>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Красногвардейский район</t>
  </si>
  <si>
    <t>Муниципальное бюджетное общеобразовательное учреждение "Новопокровская шола" Красногвардейского района Республики Крым</t>
  </si>
  <si>
    <t>Батовский Александр Владимирович</t>
  </si>
  <si>
    <t>директор</t>
  </si>
  <si>
    <t>+ 7 987 0401203</t>
  </si>
  <si>
    <t>np_oscool@list.ru</t>
  </si>
  <si>
    <t>novopokrov.krymschool.ru</t>
  </si>
  <si>
    <t>ГБУ РК "Красногвардейский районный центр социальных служб для семьи,детей и молодёжи"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</si>
</sst>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workbookViewId="0">
      <selection activeCell="N182" sqref="N182:Q18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33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228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228</v>
      </c>
    </row>
    <row r="43" spans="2:17" ht="45" customHeight="1" thickBot="1" x14ac:dyDescent="0.3">
      <c r="B43" s="41" t="s">
        <v>330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228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228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0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228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228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228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228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228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229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228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4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1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1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1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4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290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21</v>
      </c>
      <c r="K128" s="130"/>
      <c r="L128" s="130"/>
      <c r="M128" s="131"/>
      <c r="N128" s="115">
        <v>0.875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0.125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5</v>
      </c>
      <c r="K131" s="130"/>
      <c r="L131" s="130"/>
      <c r="M131" s="131"/>
      <c r="N131" s="115">
        <v>0.20799999999999999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2</v>
      </c>
      <c r="K132" s="130"/>
      <c r="L132" s="130"/>
      <c r="M132" s="131"/>
      <c r="N132" s="115">
        <v>8.3000000000000004E-2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17</v>
      </c>
      <c r="K133" s="130"/>
      <c r="L133" s="130"/>
      <c r="M133" s="131"/>
      <c r="N133" s="115">
        <v>0.70799999999999996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1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1</v>
      </c>
      <c r="K147" s="36"/>
      <c r="L147" s="36">
        <v>0</v>
      </c>
      <c r="M147" s="36"/>
      <c r="N147" s="36">
        <v>1</v>
      </c>
      <c r="O147" s="36"/>
      <c r="P147" s="36">
        <v>1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21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10</v>
      </c>
      <c r="M155" s="103"/>
      <c r="N155" s="103">
        <v>1</v>
      </c>
      <c r="O155" s="103"/>
      <c r="P155" s="103">
        <v>1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13</v>
      </c>
      <c r="M156" s="103"/>
      <c r="N156" s="103">
        <v>1</v>
      </c>
      <c r="O156" s="103"/>
      <c r="P156" s="103">
        <v>1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13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57</v>
      </c>
      <c r="M160" s="107"/>
      <c r="N160" s="107">
        <f t="shared" ref="N160" si="4">SUM(N154:O159)</f>
        <v>2</v>
      </c>
      <c r="O160" s="107"/>
      <c r="P160" s="107">
        <f t="shared" ref="P160" si="5">SUM(P154:Q159)</f>
        <v>2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16</v>
      </c>
      <c r="M161" s="103"/>
      <c r="N161" s="103">
        <v>1</v>
      </c>
      <c r="O161" s="103"/>
      <c r="P161" s="103">
        <v>1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18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13</v>
      </c>
      <c r="M163" s="103"/>
      <c r="N163" s="103">
        <v>1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15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16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78</v>
      </c>
      <c r="M167" s="107"/>
      <c r="N167" s="107">
        <f t="shared" ref="N167" si="10">SUM(N161:O166)</f>
        <v>2</v>
      </c>
      <c r="O167" s="107"/>
      <c r="P167" s="107">
        <f t="shared" ref="P167" si="11">SUM(P161:Q166)</f>
        <v>1</v>
      </c>
      <c r="Q167" s="107"/>
    </row>
    <row r="168" spans="2:17" ht="15.75" thickBot="1" x14ac:dyDescent="0.3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11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7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2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18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11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153</v>
      </c>
      <c r="M171" s="106"/>
      <c r="N171" s="106">
        <f t="shared" ref="N171" si="22">SUM(N160,N167,N170)</f>
        <v>4</v>
      </c>
      <c r="O171" s="106"/>
      <c r="P171" s="106">
        <f t="shared" ref="P171" si="23">SUM(P160,P167,P170)</f>
        <v>3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3</v>
      </c>
      <c r="J240" s="46"/>
      <c r="K240" s="47"/>
      <c r="L240" s="36">
        <v>1</v>
      </c>
      <c r="M240" s="36"/>
      <c r="N240" s="36"/>
      <c r="O240" s="36">
        <v>2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Завуч Завуч</cp:lastModifiedBy>
  <cp:lastPrinted>2016-04-16T16:58:13Z</cp:lastPrinted>
  <dcterms:created xsi:type="dcterms:W3CDTF">2016-04-14T14:10:28Z</dcterms:created>
  <dcterms:modified xsi:type="dcterms:W3CDTF">2016-09-26T06:04:46Z</dcterms:modified>
</cp:coreProperties>
</file>